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<sst xmlns="http://schemas.openxmlformats.org/spreadsheetml/2006/main" count="124" uniqueCount="118">
  <si>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2022年第一季度财务公开表</t>
  </si>
  <si>
    <t>海口市医疗保障局</t>
  </si>
  <si>
    <t>单位：元</t>
  </si>
  <si>
    <t>序号</t>
  </si>
  <si>
    <t>科目名称</t>
  </si>
  <si>
    <t>累计数</t>
  </si>
  <si>
    <t>备        注</t>
  </si>
  <si>
    <t>一、</t>
  </si>
  <si>
    <t>总  收  入</t>
  </si>
  <si>
    <t>　</t>
  </si>
  <si>
    <t>财政拨款收入</t>
  </si>
  <si>
    <t>其中</t>
  </si>
  <si>
    <t>基本支出拨款</t>
  </si>
  <si>
    <t>项目支出拨款</t>
  </si>
  <si>
    <t>其他收入</t>
  </si>
  <si>
    <t>二、</t>
  </si>
  <si>
    <t>总 支 出</t>
  </si>
  <si>
    <t>(一)</t>
  </si>
  <si>
    <t>拨出经费</t>
  </si>
  <si>
    <t>（二）</t>
  </si>
  <si>
    <t>经费支出</t>
  </si>
  <si>
    <t>其中一)</t>
  </si>
  <si>
    <t>工资福利支出</t>
  </si>
  <si>
    <t>5,979,356.04</t>
  </si>
  <si>
    <t>基本工资</t>
  </si>
  <si>
    <t>津贴补贴</t>
  </si>
  <si>
    <t>1,384,650.00</t>
  </si>
  <si>
    <t>奖金</t>
  </si>
  <si>
    <t>1,087,637.00</t>
  </si>
  <si>
    <t>其他社会保障缴费</t>
  </si>
  <si>
    <t>38,123.40</t>
  </si>
  <si>
    <t>绩效工资</t>
  </si>
  <si>
    <t>994,925.70</t>
  </si>
  <si>
    <t>机关事业单位基本养老保险缴费</t>
  </si>
  <si>
    <t>298,026.63</t>
  </si>
  <si>
    <t>职业年金缴费</t>
  </si>
  <si>
    <t>职工基本医疗保险缴费</t>
  </si>
  <si>
    <t>267,327.73</t>
  </si>
  <si>
    <t>公务员医疗补助缴费</t>
  </si>
  <si>
    <t>50,240.79</t>
  </si>
  <si>
    <t>住房公积金</t>
  </si>
  <si>
    <t>351,835.00</t>
  </si>
  <si>
    <t>医疗费</t>
  </si>
  <si>
    <t>其他工资福利支出</t>
  </si>
  <si>
    <t>531,404.79</t>
  </si>
  <si>
    <t>二）</t>
  </si>
  <si>
    <t>商品和服务支出</t>
  </si>
  <si>
    <t>49,240,134.70</t>
  </si>
  <si>
    <t>办公费</t>
  </si>
  <si>
    <t>95,323.00</t>
  </si>
  <si>
    <t>印刷费</t>
  </si>
  <si>
    <t>11,841.00</t>
  </si>
  <si>
    <t>咨询费</t>
  </si>
  <si>
    <t>70,000.00</t>
  </si>
  <si>
    <t>手续费</t>
  </si>
  <si>
    <t>1,316.00</t>
  </si>
  <si>
    <t>水费</t>
  </si>
  <si>
    <t>6,412.12</t>
  </si>
  <si>
    <t>电费</t>
  </si>
  <si>
    <t>157,070.69</t>
  </si>
  <si>
    <t>邮电费</t>
  </si>
  <si>
    <t>51,378.59</t>
  </si>
  <si>
    <t>差旅费</t>
  </si>
  <si>
    <t>166,470.94</t>
  </si>
  <si>
    <t>因公出国（境）费</t>
  </si>
  <si>
    <t>39,800.00</t>
  </si>
  <si>
    <t>维修(护)费</t>
  </si>
  <si>
    <t>57,420.00</t>
  </si>
  <si>
    <t>租赁费</t>
  </si>
  <si>
    <t>369,000.00</t>
  </si>
  <si>
    <t>会议费</t>
  </si>
  <si>
    <t>12,600.00</t>
  </si>
  <si>
    <t>培训费</t>
  </si>
  <si>
    <t>96,140.00</t>
  </si>
  <si>
    <t>公务接待费</t>
  </si>
  <si>
    <t>专用材料费</t>
  </si>
  <si>
    <t>1,608,520.00</t>
  </si>
  <si>
    <t>劳务费</t>
  </si>
  <si>
    <t>1,004,357.11</t>
  </si>
  <si>
    <t>委托业务费</t>
  </si>
  <si>
    <t>10,758,698.60</t>
  </si>
  <si>
    <t>工会经费</t>
  </si>
  <si>
    <t>35,568.70</t>
  </si>
  <si>
    <t>公务用车运行维护费</t>
  </si>
  <si>
    <t>23,423.61</t>
  </si>
  <si>
    <t>其他交通费用</t>
  </si>
  <si>
    <t>223,770.00</t>
  </si>
  <si>
    <t>税金及附加费用</t>
  </si>
  <si>
    <t>600.85</t>
  </si>
  <si>
    <t>其他商品和服务支出</t>
  </si>
  <si>
    <t>34,450,423.49</t>
  </si>
  <si>
    <t>三）</t>
  </si>
  <si>
    <t>对个人和家庭的补助</t>
  </si>
  <si>
    <t>生活补助</t>
  </si>
  <si>
    <t>533,400.00</t>
  </si>
  <si>
    <t>救济费</t>
  </si>
  <si>
    <t>医疗费补助</t>
  </si>
  <si>
    <t>180,565.66</t>
  </si>
  <si>
    <t>奖励金</t>
  </si>
  <si>
    <t>3,210.00</t>
  </si>
  <si>
    <t>其他对个人和家庭的补助支出</t>
  </si>
  <si>
    <t>22,584.85</t>
  </si>
  <si>
    <t>四）</t>
  </si>
  <si>
    <t>资本性支出（基本建设）</t>
  </si>
  <si>
    <t>其他基本建设支出</t>
  </si>
  <si>
    <t>五）</t>
  </si>
  <si>
    <t>资本性支出</t>
  </si>
  <si>
    <t>8,475,078.30</t>
  </si>
  <si>
    <t>办公设备购置</t>
  </si>
  <si>
    <t>22,062.00</t>
  </si>
  <si>
    <t>专用设备购置</t>
  </si>
  <si>
    <t>2,781,100.00</t>
  </si>
  <si>
    <t>信息网络及软件购置更新</t>
  </si>
  <si>
    <t>其他资本性支出</t>
  </si>
  <si>
    <t>5,671,916.30</t>
  </si>
  <si>
    <t>六）</t>
  </si>
  <si>
    <t>对企业补助</t>
  </si>
  <si>
    <t>其他对企业补助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</si>
</sst>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9">
    <font>
      <sz val="10"/>
      <color indexed="8"/>
      <name val="Arial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Arial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>
      <alignment/>
      <protection/>
    </xf>
    <xf numFmtId="42" fontId="0" fillId="0" borderId="0">
      <alignment/>
      <protection/>
    </xf>
    <xf numFmtId="0" fontId="35" fillId="0" borderId="3" applyNumberFormat="0" applyFill="0" applyAlignment="0" applyProtection="0"/>
    <xf numFmtId="45" fontId="0" fillId="0" borderId="0">
      <alignment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>
      <alignment/>
      <protection/>
    </xf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3" fontId="0" fillId="0" borderId="0">
      <alignment/>
      <protection/>
    </xf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11" fillId="33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top" wrapText="1"/>
    </xf>
    <xf numFmtId="176" fontId="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0" applyNumberFormat="1" applyFont="1" applyAlignment="1">
      <alignment horizontal="center" vertical="center" wrapText="1"/>
    </xf>
    <xf numFmtId="57" fontId="3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/>
    </xf>
    <xf numFmtId="0" fontId="5" fillId="0" borderId="0" xfId="0" applyFont="1" applyAlignment="1">
      <alignment vertical="top"/>
    </xf>
    <xf numFmtId="43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117"/>
  <sheetViews>
    <sheetView tabSelected="1" zoomScaleSheetLayoutView="100" workbookViewId="0" topLeftCell="A33">
      <selection activeCell="C7" sqref="C7:D7"/>
    </sheetView>
  </sheetViews>
  <sheetFormatPr defaultColWidth="10.28125" defaultRowHeight="15.75" customHeight="1"/>
  <cols>
    <col min="1" max="1" width="11.421875" style="0" customWidth="1"/>
    <col min="2" max="2" width="33.8515625" style="0" customWidth="1"/>
    <col min="3" max="3" width="23.7109375" style="1" customWidth="1"/>
    <col min="4" max="4" width="10.28125" style="0" hidden="1" customWidth="1"/>
    <col min="5" max="5" width="32.140625" style="0" customWidth="1"/>
    <col min="6" max="6" width="10.28125" style="0" hidden="1" customWidth="1"/>
  </cols>
  <sheetData>
    <row r="1" spans="1:6" ht="33.75" customHeight="1">
      <c r="A1" s="2" t="s">
        <v>0</v>
      </c>
      <c r="B1" s="3"/>
      <c r="C1" s="3"/>
      <c r="D1" s="3"/>
      <c r="E1" s="3"/>
      <c r="F1" s="30"/>
    </row>
    <row r="2" spans="1:6" ht="15" customHeight="1">
      <c r="A2" s="4" t="s">
        <v>1</v>
      </c>
      <c r="B2" s="5"/>
      <c r="C2" s="6"/>
      <c r="D2" s="7"/>
      <c r="E2" s="33" t="s">
        <v>2</v>
      </c>
      <c r="F2" s="30"/>
    </row>
    <row r="3" spans="1:6" ht="15" customHeight="1">
      <c r="A3" s="8" t="s">
        <v>3</v>
      </c>
      <c r="B3" s="8" t="s">
        <v>4</v>
      </c>
      <c r="C3" s="9" t="s">
        <v>5</v>
      </c>
      <c r="D3" s="10"/>
      <c r="E3" s="34" t="s">
        <v>6</v>
      </c>
      <c r="F3" s="30"/>
    </row>
    <row r="4" spans="1:6" ht="9.75" customHeight="1">
      <c r="A4" s="8"/>
      <c r="B4" s="8"/>
      <c r="C4" s="11"/>
      <c r="D4" s="12"/>
      <c r="E4" s="8"/>
      <c r="F4" s="30"/>
    </row>
    <row r="5" spans="1:6" ht="15" customHeight="1">
      <c r="A5" s="8" t="s">
        <v>7</v>
      </c>
      <c r="B5" s="13" t="s">
        <v>8</v>
      </c>
      <c r="C5" s="14">
        <f>C6+C9</f>
        <v>1914774.2</v>
      </c>
      <c r="D5" s="14"/>
      <c r="E5" s="18" t="s">
        <v>9</v>
      </c>
      <c r="F5" s="30"/>
    </row>
    <row r="6" spans="1:6" ht="15" customHeight="1">
      <c r="A6" s="15">
        <v>1</v>
      </c>
      <c r="B6" s="15" t="s">
        <v>10</v>
      </c>
      <c r="C6" s="16">
        <f>C7+C8</f>
        <v>1914774.2</v>
      </c>
      <c r="D6" s="16"/>
      <c r="E6" s="18"/>
      <c r="F6" s="30"/>
    </row>
    <row r="7" spans="1:6" ht="15" customHeight="1">
      <c r="A7" s="15" t="s">
        <v>11</v>
      </c>
      <c r="B7" s="15" t="s">
        <v>12</v>
      </c>
      <c r="C7" s="16">
        <v>1553480.49</v>
      </c>
      <c r="D7" s="16"/>
      <c r="E7" s="8"/>
      <c r="F7" s="30"/>
    </row>
    <row r="8" spans="1:6" ht="15" customHeight="1">
      <c r="A8" s="15" t="s">
        <v>9</v>
      </c>
      <c r="B8" s="15" t="s">
        <v>13</v>
      </c>
      <c r="C8" s="16">
        <v>361293.71</v>
      </c>
      <c r="D8" s="16"/>
      <c r="E8" s="8"/>
      <c r="F8" s="30"/>
    </row>
    <row r="9" spans="1:6" ht="15" customHeight="1">
      <c r="A9" s="15">
        <v>2</v>
      </c>
      <c r="B9" s="15" t="s">
        <v>14</v>
      </c>
      <c r="C9" s="16"/>
      <c r="D9" s="16"/>
      <c r="E9" s="8"/>
      <c r="F9" s="30"/>
    </row>
    <row r="10" spans="1:6" ht="15" customHeight="1">
      <c r="A10" s="8" t="s">
        <v>15</v>
      </c>
      <c r="B10" s="13" t="s">
        <v>16</v>
      </c>
      <c r="C10" s="17">
        <f>C11+C12</f>
        <v>1914774.2</v>
      </c>
      <c r="D10" s="17"/>
      <c r="E10" s="8"/>
      <c r="F10" s="30"/>
    </row>
    <row r="11" spans="1:6" ht="15" customHeight="1">
      <c r="A11" s="18" t="s">
        <v>17</v>
      </c>
      <c r="B11" s="19" t="s">
        <v>18</v>
      </c>
      <c r="C11" s="20">
        <v>0</v>
      </c>
      <c r="D11" s="21"/>
      <c r="E11" s="8"/>
      <c r="F11" s="30"/>
    </row>
    <row r="12" spans="1:6" ht="15" customHeight="1">
      <c r="A12" s="18" t="s">
        <v>19</v>
      </c>
      <c r="B12" s="19" t="s">
        <v>20</v>
      </c>
      <c r="C12" s="20">
        <f>C13+C26+C49+C55+C57+C62</f>
        <v>1914774.2</v>
      </c>
      <c r="D12" s="21"/>
      <c r="E12" s="8"/>
      <c r="F12" s="30"/>
    </row>
    <row r="13" spans="1:6" ht="15" customHeight="1">
      <c r="A13" s="15" t="s">
        <v>21</v>
      </c>
      <c r="B13" s="18" t="s">
        <v>22</v>
      </c>
      <c r="C13" s="16">
        <f>SUM(C14:C25)</f>
        <v>1355873.25</v>
      </c>
      <c r="D13" s="16" t="s">
        <v>23</v>
      </c>
      <c r="E13" s="8"/>
      <c r="F13" s="30"/>
    </row>
    <row r="14" spans="1:13" ht="15" customHeight="1">
      <c r="A14" s="18">
        <v>1</v>
      </c>
      <c r="B14" s="18" t="s">
        <v>24</v>
      </c>
      <c r="C14" s="16">
        <v>432316</v>
      </c>
      <c r="D14" s="16">
        <v>975185</v>
      </c>
      <c r="E14" s="8"/>
      <c r="F14" s="30"/>
      <c r="G14" s="35"/>
      <c r="H14" s="35"/>
      <c r="I14" s="36"/>
      <c r="J14" s="36"/>
      <c r="K14" s="36"/>
      <c r="L14" s="36"/>
      <c r="M14" s="36"/>
    </row>
    <row r="15" spans="1:13" ht="15" customHeight="1">
      <c r="A15" s="18">
        <v>2</v>
      </c>
      <c r="B15" s="18" t="s">
        <v>25</v>
      </c>
      <c r="C15" s="16">
        <v>485605</v>
      </c>
      <c r="D15" s="16" t="s">
        <v>26</v>
      </c>
      <c r="E15" s="8"/>
      <c r="F15" s="30"/>
      <c r="G15" s="35"/>
      <c r="H15" s="35"/>
      <c r="I15" s="36"/>
      <c r="J15" s="36"/>
      <c r="K15" s="36"/>
      <c r="L15" s="36"/>
      <c r="M15" s="36"/>
    </row>
    <row r="16" spans="1:13" ht="15" customHeight="1">
      <c r="A16" s="18">
        <v>3</v>
      </c>
      <c r="B16" s="18" t="s">
        <v>27</v>
      </c>
      <c r="C16" s="16">
        <v>92258</v>
      </c>
      <c r="D16" s="16" t="s">
        <v>28</v>
      </c>
      <c r="E16" s="8"/>
      <c r="F16" s="30"/>
      <c r="G16" s="35"/>
      <c r="H16" s="35"/>
      <c r="I16" s="36"/>
      <c r="J16" s="36"/>
      <c r="K16" s="36"/>
      <c r="L16" s="36"/>
      <c r="M16" s="36"/>
    </row>
    <row r="17" spans="1:13" ht="15" customHeight="1">
      <c r="A17" s="18">
        <v>4</v>
      </c>
      <c r="B17" s="18" t="s">
        <v>29</v>
      </c>
      <c r="C17" s="16">
        <v>607.17</v>
      </c>
      <c r="D17" s="16" t="s">
        <v>30</v>
      </c>
      <c r="E17" s="8"/>
      <c r="F17" s="30"/>
      <c r="G17" s="35"/>
      <c r="H17" s="35"/>
      <c r="I17" s="36"/>
      <c r="J17" s="36"/>
      <c r="K17" s="36"/>
      <c r="L17" s="36"/>
      <c r="M17" s="36"/>
    </row>
    <row r="18" spans="1:13" ht="15" customHeight="1">
      <c r="A18" s="18">
        <v>5</v>
      </c>
      <c r="B18" s="18" t="s">
        <v>31</v>
      </c>
      <c r="C18" s="16"/>
      <c r="D18" s="16" t="s">
        <v>32</v>
      </c>
      <c r="E18" s="8"/>
      <c r="F18" s="30"/>
      <c r="G18" s="36"/>
      <c r="H18" s="36"/>
      <c r="I18" s="36"/>
      <c r="J18" s="36"/>
      <c r="K18" s="36"/>
      <c r="L18" s="36"/>
      <c r="M18" s="36"/>
    </row>
    <row r="19" spans="1:13" ht="15" customHeight="1">
      <c r="A19" s="18">
        <v>6</v>
      </c>
      <c r="B19" s="18" t="s">
        <v>33</v>
      </c>
      <c r="C19" s="16">
        <v>97136.64</v>
      </c>
      <c r="D19" s="16" t="s">
        <v>34</v>
      </c>
      <c r="E19" s="8"/>
      <c r="F19" s="30"/>
      <c r="G19" s="36"/>
      <c r="H19" s="36"/>
      <c r="I19" s="36"/>
      <c r="J19" s="36"/>
      <c r="K19" s="35"/>
      <c r="L19" s="35"/>
      <c r="M19" s="36"/>
    </row>
    <row r="20" spans="1:13" ht="15" customHeight="1">
      <c r="A20" s="18">
        <v>7</v>
      </c>
      <c r="B20" s="18" t="s">
        <v>35</v>
      </c>
      <c r="C20" s="16"/>
      <c r="D20" s="16"/>
      <c r="E20" s="8"/>
      <c r="F20" s="30"/>
      <c r="G20" s="36"/>
      <c r="H20" s="36"/>
      <c r="I20" s="36"/>
      <c r="J20" s="36"/>
      <c r="K20" s="35"/>
      <c r="L20" s="35"/>
      <c r="M20" s="36"/>
    </row>
    <row r="21" spans="1:13" ht="15" customHeight="1">
      <c r="A21" s="18">
        <v>8</v>
      </c>
      <c r="B21" s="18" t="s">
        <v>36</v>
      </c>
      <c r="C21" s="16">
        <v>51604.08</v>
      </c>
      <c r="D21" s="16" t="s">
        <v>37</v>
      </c>
      <c r="E21" s="8"/>
      <c r="F21" s="30"/>
      <c r="G21" s="36"/>
      <c r="H21" s="36"/>
      <c r="I21" s="36"/>
      <c r="J21" s="36"/>
      <c r="K21" s="35"/>
      <c r="L21" s="35"/>
      <c r="M21" s="36"/>
    </row>
    <row r="22" spans="1:13" ht="15" customHeight="1">
      <c r="A22" s="18">
        <v>9</v>
      </c>
      <c r="B22" s="18" t="s">
        <v>38</v>
      </c>
      <c r="C22" s="16">
        <v>82768.2</v>
      </c>
      <c r="D22" s="16" t="s">
        <v>39</v>
      </c>
      <c r="E22" s="8"/>
      <c r="F22" s="30"/>
      <c r="G22" s="36"/>
      <c r="H22" s="36"/>
      <c r="I22" s="36"/>
      <c r="J22" s="36"/>
      <c r="K22" s="36"/>
      <c r="L22" s="36"/>
      <c r="M22" s="36"/>
    </row>
    <row r="23" spans="1:6" ht="15" customHeight="1">
      <c r="A23" s="18">
        <v>10</v>
      </c>
      <c r="B23" s="18" t="s">
        <v>40</v>
      </c>
      <c r="C23" s="16">
        <v>82863</v>
      </c>
      <c r="D23" s="16" t="s">
        <v>41</v>
      </c>
      <c r="E23" s="8"/>
      <c r="F23" s="30"/>
    </row>
    <row r="24" spans="1:6" ht="15" customHeight="1">
      <c r="A24" s="18">
        <v>11</v>
      </c>
      <c r="B24" s="18" t="s">
        <v>42</v>
      </c>
      <c r="C24" s="16"/>
      <c r="D24" s="16"/>
      <c r="E24" s="8"/>
      <c r="F24" s="30"/>
    </row>
    <row r="25" spans="1:6" ht="15" customHeight="1">
      <c r="A25" s="18">
        <v>12</v>
      </c>
      <c r="B25" s="18" t="s">
        <v>43</v>
      </c>
      <c r="C25" s="16">
        <v>30715.16</v>
      </c>
      <c r="D25" s="16" t="s">
        <v>44</v>
      </c>
      <c r="E25" s="8"/>
      <c r="F25" s="30"/>
    </row>
    <row r="26" spans="1:6" ht="15" customHeight="1">
      <c r="A26" s="18" t="s">
        <v>45</v>
      </c>
      <c r="B26" s="18" t="s">
        <v>46</v>
      </c>
      <c r="C26" s="16">
        <f>SUM(C27:C48)</f>
        <v>512610.25</v>
      </c>
      <c r="D26" s="16" t="s">
        <v>47</v>
      </c>
      <c r="E26" s="8" t="s">
        <v>9</v>
      </c>
      <c r="F26" s="30"/>
    </row>
    <row r="27" spans="1:6" ht="15" customHeight="1">
      <c r="A27" s="18">
        <v>1</v>
      </c>
      <c r="B27" s="18" t="s">
        <v>48</v>
      </c>
      <c r="C27" s="16">
        <v>24451</v>
      </c>
      <c r="D27" s="16" t="s">
        <v>49</v>
      </c>
      <c r="E27" s="8"/>
      <c r="F27" s="30"/>
    </row>
    <row r="28" spans="1:6" ht="15" customHeight="1">
      <c r="A28" s="18">
        <v>2</v>
      </c>
      <c r="B28" s="18" t="s">
        <v>50</v>
      </c>
      <c r="C28" s="16">
        <v>4285.01</v>
      </c>
      <c r="D28" s="16" t="s">
        <v>51</v>
      </c>
      <c r="E28" s="8"/>
      <c r="F28" s="30"/>
    </row>
    <row r="29" spans="1:6" ht="15" customHeight="1">
      <c r="A29" s="18">
        <v>3</v>
      </c>
      <c r="B29" s="18" t="s">
        <v>52</v>
      </c>
      <c r="C29" s="16"/>
      <c r="D29" s="16" t="s">
        <v>53</v>
      </c>
      <c r="E29" s="8"/>
      <c r="F29" s="30"/>
    </row>
    <row r="30" spans="1:6" ht="15" customHeight="1">
      <c r="A30" s="18">
        <v>4</v>
      </c>
      <c r="B30" s="18" t="s">
        <v>54</v>
      </c>
      <c r="C30" s="16">
        <v>50</v>
      </c>
      <c r="D30" s="16" t="s">
        <v>55</v>
      </c>
      <c r="E30" s="8"/>
      <c r="F30" s="30"/>
    </row>
    <row r="31" spans="1:6" ht="15" customHeight="1">
      <c r="A31" s="18">
        <v>5</v>
      </c>
      <c r="B31" s="18" t="s">
        <v>56</v>
      </c>
      <c r="C31" s="16"/>
      <c r="D31" s="16" t="s">
        <v>57</v>
      </c>
      <c r="E31" s="8" t="s">
        <v>9</v>
      </c>
      <c r="F31" s="30"/>
    </row>
    <row r="32" spans="1:6" ht="15" customHeight="1">
      <c r="A32" s="18">
        <v>6</v>
      </c>
      <c r="B32" s="18" t="s">
        <v>58</v>
      </c>
      <c r="C32" s="16"/>
      <c r="D32" s="16" t="s">
        <v>59</v>
      </c>
      <c r="E32" s="8" t="s">
        <v>9</v>
      </c>
      <c r="F32" s="30"/>
    </row>
    <row r="33" spans="1:6" ht="15" customHeight="1">
      <c r="A33" s="18">
        <v>7</v>
      </c>
      <c r="B33" s="18" t="s">
        <v>60</v>
      </c>
      <c r="C33" s="16">
        <v>19112.88</v>
      </c>
      <c r="D33" s="16" t="s">
        <v>61</v>
      </c>
      <c r="E33" s="8"/>
      <c r="F33" s="30"/>
    </row>
    <row r="34" spans="1:6" ht="15" customHeight="1">
      <c r="A34" s="18">
        <v>8</v>
      </c>
      <c r="B34" s="18" t="s">
        <v>62</v>
      </c>
      <c r="C34" s="16">
        <v>2320</v>
      </c>
      <c r="D34" s="16" t="s">
        <v>63</v>
      </c>
      <c r="E34" s="8"/>
      <c r="F34" s="30"/>
    </row>
    <row r="35" spans="1:6" ht="15" customHeight="1">
      <c r="A35" s="18">
        <v>9</v>
      </c>
      <c r="B35" s="18" t="s">
        <v>64</v>
      </c>
      <c r="C35" s="16"/>
      <c r="D35" s="16" t="s">
        <v>65</v>
      </c>
      <c r="E35" s="8"/>
      <c r="F35" s="30"/>
    </row>
    <row r="36" spans="1:6" ht="15" customHeight="1">
      <c r="A36" s="18">
        <v>10</v>
      </c>
      <c r="B36" s="18" t="s">
        <v>66</v>
      </c>
      <c r="C36" s="16">
        <v>9425</v>
      </c>
      <c r="D36" s="16" t="s">
        <v>67</v>
      </c>
      <c r="E36" s="8"/>
      <c r="F36" s="30"/>
    </row>
    <row r="37" spans="1:6" ht="15" customHeight="1">
      <c r="A37" s="18">
        <v>11</v>
      </c>
      <c r="B37" s="18" t="s">
        <v>68</v>
      </c>
      <c r="C37" s="16">
        <v>19600</v>
      </c>
      <c r="D37" s="16" t="s">
        <v>69</v>
      </c>
      <c r="E37" s="8"/>
      <c r="F37" s="30"/>
    </row>
    <row r="38" spans="1:6" ht="15" customHeight="1">
      <c r="A38" s="18">
        <v>12</v>
      </c>
      <c r="B38" s="18" t="s">
        <v>70</v>
      </c>
      <c r="C38" s="16"/>
      <c r="D38" s="16" t="s">
        <v>71</v>
      </c>
      <c r="E38" s="8"/>
      <c r="F38" s="30"/>
    </row>
    <row r="39" spans="1:6" ht="15" customHeight="1">
      <c r="A39" s="18">
        <v>13</v>
      </c>
      <c r="B39" s="18" t="s">
        <v>72</v>
      </c>
      <c r="C39" s="16"/>
      <c r="D39" s="16" t="s">
        <v>73</v>
      </c>
      <c r="E39" s="8"/>
      <c r="F39" s="30"/>
    </row>
    <row r="40" spans="1:6" ht="15" customHeight="1">
      <c r="A40" s="18">
        <v>14</v>
      </c>
      <c r="B40" s="18" t="s">
        <v>74</v>
      </c>
      <c r="C40" s="16"/>
      <c r="D40" s="16"/>
      <c r="E40" s="8"/>
      <c r="F40" s="30"/>
    </row>
    <row r="41" spans="1:6" ht="15" customHeight="1">
      <c r="A41" s="18">
        <v>15</v>
      </c>
      <c r="B41" s="18" t="s">
        <v>75</v>
      </c>
      <c r="C41" s="16">
        <v>1920</v>
      </c>
      <c r="D41" s="16" t="s">
        <v>76</v>
      </c>
      <c r="E41" s="8"/>
      <c r="F41" s="30"/>
    </row>
    <row r="42" spans="1:6" ht="15" customHeight="1">
      <c r="A42" s="18">
        <v>16</v>
      </c>
      <c r="B42" s="18" t="s">
        <v>77</v>
      </c>
      <c r="C42" s="16">
        <v>232033.54</v>
      </c>
      <c r="D42" s="16" t="s">
        <v>78</v>
      </c>
      <c r="E42" s="8"/>
      <c r="F42" s="30"/>
    </row>
    <row r="43" spans="1:6" ht="15" customHeight="1">
      <c r="A43" s="18">
        <v>17</v>
      </c>
      <c r="B43" s="18" t="s">
        <v>79</v>
      </c>
      <c r="C43" s="16"/>
      <c r="D43" s="16" t="s">
        <v>80</v>
      </c>
      <c r="E43" s="8"/>
      <c r="F43" s="30"/>
    </row>
    <row r="44" spans="1:6" ht="15" customHeight="1">
      <c r="A44" s="18">
        <v>18</v>
      </c>
      <c r="B44" s="18" t="s">
        <v>81</v>
      </c>
      <c r="C44" s="16">
        <v>55726.04</v>
      </c>
      <c r="D44" s="16" t="s">
        <v>82</v>
      </c>
      <c r="E44" s="8"/>
      <c r="F44" s="30"/>
    </row>
    <row r="45" spans="1:6" ht="15" customHeight="1">
      <c r="A45" s="18">
        <v>19</v>
      </c>
      <c r="B45" s="18" t="s">
        <v>83</v>
      </c>
      <c r="C45" s="16"/>
      <c r="D45" s="16" t="s">
        <v>84</v>
      </c>
      <c r="E45" s="8"/>
      <c r="F45" s="30"/>
    </row>
    <row r="46" spans="1:6" ht="15" customHeight="1">
      <c r="A46" s="18">
        <v>20</v>
      </c>
      <c r="B46" s="18" t="s">
        <v>85</v>
      </c>
      <c r="C46" s="16">
        <v>78210</v>
      </c>
      <c r="D46" s="16" t="s">
        <v>86</v>
      </c>
      <c r="E46" s="8"/>
      <c r="F46" s="30"/>
    </row>
    <row r="47" spans="1:6" ht="15" customHeight="1">
      <c r="A47" s="18">
        <v>21</v>
      </c>
      <c r="B47" s="18" t="s">
        <v>87</v>
      </c>
      <c r="C47" s="16"/>
      <c r="D47" s="16" t="s">
        <v>88</v>
      </c>
      <c r="E47" s="8"/>
      <c r="F47" s="30"/>
    </row>
    <row r="48" spans="1:6" ht="15" customHeight="1">
      <c r="A48" s="18">
        <v>22</v>
      </c>
      <c r="B48" s="18" t="s">
        <v>89</v>
      </c>
      <c r="C48" s="16">
        <v>65476.78</v>
      </c>
      <c r="D48" s="16" t="s">
        <v>90</v>
      </c>
      <c r="E48" s="8"/>
      <c r="F48" s="30"/>
    </row>
    <row r="49" spans="1:6" ht="15" customHeight="1">
      <c r="A49" s="18" t="s">
        <v>91</v>
      </c>
      <c r="B49" s="18" t="s">
        <v>92</v>
      </c>
      <c r="C49" s="16">
        <f>SUM(C50:C54)</f>
        <v>14297.7</v>
      </c>
      <c r="D49" s="16"/>
      <c r="E49" s="8" t="s">
        <v>9</v>
      </c>
      <c r="F49" s="30"/>
    </row>
    <row r="50" spans="1:6" ht="15" customHeight="1">
      <c r="A50" s="18">
        <v>1</v>
      </c>
      <c r="B50" s="18" t="s">
        <v>93</v>
      </c>
      <c r="C50" s="16">
        <v>7400</v>
      </c>
      <c r="D50" s="16" t="s">
        <v>94</v>
      </c>
      <c r="E50" s="8"/>
      <c r="F50" s="30"/>
    </row>
    <row r="51" spans="1:6" ht="15" customHeight="1">
      <c r="A51" s="18">
        <v>2</v>
      </c>
      <c r="B51" s="18" t="s">
        <v>95</v>
      </c>
      <c r="C51" s="16">
        <v>4180</v>
      </c>
      <c r="D51" s="16" t="s">
        <v>94</v>
      </c>
      <c r="E51" s="8"/>
      <c r="F51" s="30"/>
    </row>
    <row r="52" spans="1:6" ht="15" customHeight="1">
      <c r="A52" s="18">
        <v>3</v>
      </c>
      <c r="B52" s="18" t="s">
        <v>96</v>
      </c>
      <c r="C52" s="16">
        <v>2117.7</v>
      </c>
      <c r="D52" s="16" t="s">
        <v>97</v>
      </c>
      <c r="E52" s="8"/>
      <c r="F52" s="30"/>
    </row>
    <row r="53" spans="1:6" ht="15" customHeight="1">
      <c r="A53" s="18">
        <v>4</v>
      </c>
      <c r="B53" s="18" t="s">
        <v>98</v>
      </c>
      <c r="C53" s="16">
        <v>600</v>
      </c>
      <c r="D53" s="16" t="s">
        <v>99</v>
      </c>
      <c r="E53" s="8"/>
      <c r="F53" s="30"/>
    </row>
    <row r="54" spans="1:6" ht="20.25" customHeight="1">
      <c r="A54" s="18">
        <v>5</v>
      </c>
      <c r="B54" s="18" t="s">
        <v>100</v>
      </c>
      <c r="C54" s="16"/>
      <c r="D54" s="16" t="s">
        <v>101</v>
      </c>
      <c r="E54" s="8"/>
      <c r="F54" s="30"/>
    </row>
    <row r="55" spans="1:6" ht="20.25" customHeight="1">
      <c r="A55" s="18" t="s">
        <v>102</v>
      </c>
      <c r="B55" s="18" t="s">
        <v>103</v>
      </c>
      <c r="C55" s="16">
        <v>0</v>
      </c>
      <c r="D55" s="16"/>
      <c r="E55" s="8"/>
      <c r="F55" s="30"/>
    </row>
    <row r="56" spans="1:6" ht="20.25" customHeight="1">
      <c r="A56" s="18">
        <v>1</v>
      </c>
      <c r="B56" s="18" t="s">
        <v>104</v>
      </c>
      <c r="C56" s="16">
        <v>0</v>
      </c>
      <c r="D56" s="16"/>
      <c r="E56" s="8"/>
      <c r="F56" s="30"/>
    </row>
    <row r="57" spans="1:6" ht="15" customHeight="1">
      <c r="A57" s="22" t="s">
        <v>105</v>
      </c>
      <c r="B57" s="22" t="s">
        <v>106</v>
      </c>
      <c r="C57" s="23">
        <f>SUM(C58:C61)</f>
        <v>31993</v>
      </c>
      <c r="D57" s="23" t="s">
        <v>107</v>
      </c>
      <c r="E57" s="37"/>
      <c r="F57" s="30"/>
    </row>
    <row r="58" spans="1:6" ht="15" customHeight="1">
      <c r="A58" s="24">
        <v>1</v>
      </c>
      <c r="B58" s="24" t="s">
        <v>108</v>
      </c>
      <c r="C58" s="25">
        <v>31993</v>
      </c>
      <c r="D58" s="25" t="s">
        <v>109</v>
      </c>
      <c r="E58" s="38"/>
      <c r="F58" s="30"/>
    </row>
    <row r="59" spans="1:6" ht="15" customHeight="1">
      <c r="A59" s="24">
        <v>2</v>
      </c>
      <c r="B59" s="24" t="s">
        <v>110</v>
      </c>
      <c r="C59" s="25">
        <v>0</v>
      </c>
      <c r="D59" s="25" t="s">
        <v>111</v>
      </c>
      <c r="E59" s="38"/>
      <c r="F59" s="30"/>
    </row>
    <row r="60" spans="1:6" ht="15" customHeight="1">
      <c r="A60" s="24">
        <v>3</v>
      </c>
      <c r="B60" s="24" t="s">
        <v>112</v>
      </c>
      <c r="C60" s="25">
        <v>0</v>
      </c>
      <c r="D60" s="25"/>
      <c r="E60" s="38"/>
      <c r="F60" s="30"/>
    </row>
    <row r="61" spans="1:6" ht="15" customHeight="1">
      <c r="A61" s="24">
        <v>4</v>
      </c>
      <c r="B61" s="24" t="s">
        <v>113</v>
      </c>
      <c r="C61" s="25">
        <v>0</v>
      </c>
      <c r="D61" s="25" t="s">
        <v>114</v>
      </c>
      <c r="E61" s="38"/>
      <c r="F61" s="30"/>
    </row>
    <row r="62" spans="1:6" ht="13.5" customHeight="1">
      <c r="A62" s="24" t="s">
        <v>115</v>
      </c>
      <c r="B62" s="24" t="s">
        <v>116</v>
      </c>
      <c r="C62" s="26">
        <v>0</v>
      </c>
      <c r="D62" s="27"/>
      <c r="E62" s="39"/>
      <c r="F62" s="30"/>
    </row>
    <row r="63" spans="1:6" ht="13.5" customHeight="1">
      <c r="A63" s="24">
        <v>1</v>
      </c>
      <c r="B63" s="24" t="s">
        <v>117</v>
      </c>
      <c r="C63" s="28">
        <v>0</v>
      </c>
      <c r="D63" s="29"/>
      <c r="E63" s="39"/>
      <c r="F63" s="30"/>
    </row>
    <row r="64" spans="1:6" ht="13.5" customHeight="1">
      <c r="A64" s="30"/>
      <c r="B64" s="31"/>
      <c r="C64" s="32"/>
      <c r="D64" s="31"/>
      <c r="E64" s="40"/>
      <c r="F64" s="30"/>
    </row>
    <row r="65" spans="1:6" ht="13.5" customHeight="1">
      <c r="A65" s="30"/>
      <c r="B65" s="31"/>
      <c r="C65" s="32"/>
      <c r="D65" s="31"/>
      <c r="E65" s="40"/>
      <c r="F65" s="30"/>
    </row>
    <row r="66" spans="1:6" ht="15.75" customHeight="1" hidden="1">
      <c r="A66" s="30"/>
      <c r="B66" s="30"/>
      <c r="C66" s="41"/>
      <c r="D66" s="30"/>
      <c r="E66" s="40"/>
      <c r="F66" s="30"/>
    </row>
    <row r="67" ht="15.75" customHeight="1">
      <c r="E67" s="42"/>
    </row>
    <row r="68" ht="15.75" customHeight="1">
      <c r="E68" s="42"/>
    </row>
    <row r="69" ht="15.75" customHeight="1">
      <c r="E69" s="42"/>
    </row>
    <row r="70" ht="15.75" customHeight="1">
      <c r="E70" s="42"/>
    </row>
    <row r="71" ht="15.75" customHeight="1">
      <c r="E71" s="42"/>
    </row>
    <row r="72" ht="15.75" customHeight="1">
      <c r="E72" s="42"/>
    </row>
    <row r="73" ht="15.75" customHeight="1">
      <c r="E73" s="42"/>
    </row>
    <row r="74" ht="15.75" customHeight="1">
      <c r="E74" s="42"/>
    </row>
    <row r="75" ht="15.75" customHeight="1">
      <c r="E75" s="42"/>
    </row>
    <row r="76" ht="15.75" customHeight="1">
      <c r="E76" s="42"/>
    </row>
    <row r="77" ht="15.75" customHeight="1">
      <c r="E77" s="42"/>
    </row>
    <row r="78" ht="15.75" customHeight="1">
      <c r="E78" s="42"/>
    </row>
    <row r="79" ht="15.75" customHeight="1">
      <c r="E79" s="42"/>
    </row>
    <row r="80" ht="15.75" customHeight="1">
      <c r="E80" s="42"/>
    </row>
    <row r="81" ht="15.75" customHeight="1">
      <c r="E81" s="42"/>
    </row>
    <row r="82" ht="15.75" customHeight="1">
      <c r="E82" s="42"/>
    </row>
    <row r="83" ht="15.75" customHeight="1">
      <c r="E83" s="42"/>
    </row>
    <row r="84" ht="15.75" customHeight="1">
      <c r="E84" s="42"/>
    </row>
    <row r="85" ht="15.75" customHeight="1">
      <c r="E85" s="42"/>
    </row>
    <row r="86" ht="15.75" customHeight="1">
      <c r="E86" s="42"/>
    </row>
    <row r="87" ht="15.75" customHeight="1">
      <c r="E87" s="42"/>
    </row>
    <row r="88" ht="15.75" customHeight="1">
      <c r="E88" s="42"/>
    </row>
    <row r="89" ht="15.75" customHeight="1">
      <c r="E89" s="42"/>
    </row>
    <row r="90" ht="15.75" customHeight="1">
      <c r="E90" s="42"/>
    </row>
    <row r="91" ht="15.75" customHeight="1">
      <c r="E91" s="42"/>
    </row>
    <row r="92" ht="15.75" customHeight="1">
      <c r="E92" s="42"/>
    </row>
    <row r="93" ht="15.75" customHeight="1">
      <c r="E93" s="42"/>
    </row>
    <row r="94" ht="15.75" customHeight="1">
      <c r="E94" s="42"/>
    </row>
    <row r="95" ht="15.75" customHeight="1">
      <c r="E95" s="42"/>
    </row>
    <row r="96" ht="15.75" customHeight="1">
      <c r="E96" s="42"/>
    </row>
    <row r="97" ht="15.75" customHeight="1">
      <c r="E97" s="42"/>
    </row>
    <row r="98" ht="15.75" customHeight="1">
      <c r="E98" s="42"/>
    </row>
    <row r="99" ht="15.75" customHeight="1">
      <c r="E99" s="42"/>
    </row>
    <row r="100" ht="15.75" customHeight="1">
      <c r="E100" s="42"/>
    </row>
    <row r="101" ht="15.75" customHeight="1">
      <c r="E101" s="42"/>
    </row>
    <row r="102" ht="15.75" customHeight="1">
      <c r="E102" s="42"/>
    </row>
    <row r="103" ht="15.75" customHeight="1">
      <c r="E103" s="42"/>
    </row>
    <row r="104" ht="15.75" customHeight="1">
      <c r="E104" s="42"/>
    </row>
    <row r="105" ht="15.75" customHeight="1">
      <c r="E105" s="42"/>
    </row>
    <row r="106" ht="15.75" customHeight="1">
      <c r="E106" s="42"/>
    </row>
    <row r="107" ht="15.75" customHeight="1">
      <c r="E107" s="42"/>
    </row>
    <row r="108" ht="15.75" customHeight="1">
      <c r="E108" s="42"/>
    </row>
    <row r="109" ht="15.75" customHeight="1">
      <c r="E109" s="42"/>
    </row>
    <row r="110" ht="15.75" customHeight="1">
      <c r="E110" s="42"/>
    </row>
    <row r="111" ht="15.75" customHeight="1">
      <c r="E111" s="42"/>
    </row>
    <row r="112" ht="15.75" customHeight="1">
      <c r="E112" s="42"/>
    </row>
    <row r="113" ht="15.75" customHeight="1">
      <c r="E113" s="42"/>
    </row>
    <row r="114" ht="15.75" customHeight="1">
      <c r="E114" s="42"/>
    </row>
    <row r="115" ht="15.75" customHeight="1">
      <c r="E115" s="42"/>
    </row>
    <row r="116" ht="15.75" customHeight="1">
      <c r="E116" s="42"/>
    </row>
    <row r="117" ht="15.75" customHeight="1">
      <c r="E117" s="42"/>
    </row>
  </sheetData>
  <sheetProtection/>
  <mergeCells count="15">
    <mergeCell ref="A1:E1"/>
    <mergeCell ref="A2:B2"/>
    <mergeCell ref="C5:D5"/>
    <mergeCell ref="C6:D6"/>
    <mergeCell ref="C7:D7"/>
    <mergeCell ref="C8:D8"/>
    <mergeCell ref="C9:D9"/>
    <mergeCell ref="C10:D10"/>
    <mergeCell ref="C11:D11"/>
    <mergeCell ref="C12:D12"/>
    <mergeCell ref="C49:D49"/>
    <mergeCell ref="A3:A4"/>
    <mergeCell ref="B3:B4"/>
    <mergeCell ref="E3:E4"/>
    <mergeCell ref="C3:D4"/>
  </mergeCells>
  <printOptions horizontalCentered="1"/>
  <pageMargins left="0.31" right="0.31" top="0.2" bottom="0.2" header="0.31" footer="0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订</cp:lastModifiedBy>
  <cp:lastPrinted>2021-01-13T19:45:24Z</cp:lastPrinted>
  <dcterms:created xsi:type="dcterms:W3CDTF">2018-09-30T11:02:21Z</dcterms:created>
  <dcterms:modified xsi:type="dcterms:W3CDTF">2022-04-28T08:59:31Z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